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6afee32ce80591/Documents/"/>
    </mc:Choice>
  </mc:AlternateContent>
  <xr:revisionPtr revIDLastSave="1" documentId="8_{6A0055C9-28D4-457A-B36D-3109839B32DC}" xr6:coauthVersionLast="45" xr6:coauthVersionMax="45" xr10:uidLastSave="{9D787877-CEA3-4E3F-BEBC-EEF07036907E}"/>
  <bookViews>
    <workbookView xWindow="-120" yWindow="-120" windowWidth="20730" windowHeight="11160" xr2:uid="{14F1F104-9908-4F44-B4EF-A9C75AA8029E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Sheet1!$A$1:$C$43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<sst xmlns="http://schemas.openxmlformats.org/spreadsheetml/2006/main" count="86" uniqueCount="81">
  <si>
    <t>STATE</t>
  </si>
  <si>
    <t>CAP AMOUNT</t>
  </si>
  <si>
    <t>WHERE MONEY GOES</t>
  </si>
  <si>
    <t>ALABAMA</t>
  </si>
  <si>
    <t>ARKANSAS</t>
  </si>
  <si>
    <t>CALIFORNIA</t>
  </si>
  <si>
    <t>COLORADO</t>
  </si>
  <si>
    <t>CONNECTICUT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</si>
  <si>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</si>
  <si>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</si>
  <si>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</si>
  <si>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</si>
  <si>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</si>
  <si>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</si>
  <si>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</si>
  <si>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</si>
  <si>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</si>
  <si>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MASSACHUSETTES</t>
  </si>
  <si>
    <t>MICHIGAN</t>
  </si>
  <si>
    <t>MINNESOTA</t>
  </si>
  <si>
    <t>MISSOURI</t>
  </si>
  <si>
    <t>MISSISSIPPI</t>
  </si>
  <si>
    <t>MONTANA</t>
  </si>
  <si>
    <t>NEBRASKA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</si>
  <si>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</si>
  <si>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</si>
  <si>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</si>
  <si>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</si>
  <si>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</si>
  <si>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</si>
  <si>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</si>
  <si>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</si>
  <si>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</si>
  <si>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</si>
  <si>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</si>
  <si>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</si>
  <si>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</si>
  <si>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</si>
  <si>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</si>
  <si>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</si>
  <si>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</si>
  <si>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</si>
  <si>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ALASKA</t>
  </si>
  <si>
    <t>DELAWARE</t>
  </si>
  <si>
    <t>TOTAL STATE REVENUE ENTITLEMENT</t>
  </si>
  <si>
    <t>1/6 to Bridge and Road Fund, 5/6 to Public Service Commission</t>
  </si>
  <si>
    <t>All to State Road Fund of NM DOT (no motor carrier safety from this Fund)</t>
  </si>
  <si>
    <t>All to UT DOT (this is the agency in UT that is charged with motor carrier enforcement)</t>
  </si>
  <si>
    <t xml:space="preserve">$650,000 on 1/1 and $650,000 on 7/1 to Highway Patrol for MCSAP match or safety-related, rest to KCC </t>
  </si>
  <si>
    <t>All to State Police for CVSA Officers</t>
  </si>
  <si>
    <t>All to General Fund</t>
  </si>
  <si>
    <t>One-half stays with WUTC, one-half to WA State Patrol</t>
  </si>
  <si>
    <t>All to Illinois Commerce Commission, Transportation Division- motor carrier safety performed in this agency</t>
  </si>
  <si>
    <t>All to General Fund (no motor carrier safety from this fund)</t>
  </si>
  <si>
    <t>All to CO PUC for administration, and motor carrier safety, and enforcement</t>
  </si>
  <si>
    <t>All to AK DOT (motor carrier safety and enforcement performed in this agency)</t>
  </si>
  <si>
    <t>Motor Carrier Regulation Fund (funds all registration programs, e.g., UCR, IRP, IFTA, oversize/overweight, ect.)</t>
  </si>
  <si>
    <t>All to Highway Fund (funds enforcement, safety, and administration of UCR)</t>
  </si>
  <si>
    <t>All to MI State Police (from there goes to various programs within MI State Police but most spent in Commercial Vehicle Enforcement and Inspections)</t>
  </si>
  <si>
    <t>All to OK Corporation Commission's One Stop Shop Fund (Administration and Enforcement of UCR)</t>
  </si>
  <si>
    <t xml:space="preserve">All to WV Public Service Commission (charged with motor carrier safety, enforcement and administration) </t>
  </si>
  <si>
    <t>All to NC DOT- DMV Financial Operations</t>
  </si>
  <si>
    <t>All to PA PUC for motor carrier enforcement</t>
  </si>
  <si>
    <t>60% to State Transportation Police (charged with enforcing motor carrier safety), 40% to SC DMV</t>
  </si>
  <si>
    <t>Most to State Highway Fund (FMCSA enforcement and compliance paid from this Fund)  and small amount to admistrative program costs for UCR</t>
  </si>
  <si>
    <t>All to Trunk Highway Fund (most funds MN DOT including administration of UCR program and some to MN DPS Highway Patrol)</t>
  </si>
  <si>
    <t>All  to General Fund</t>
  </si>
  <si>
    <t>All to MS DOT Permit Fund.  From there divided up into accounts for oversize/overweight, UCR, Enforcement, etc.</t>
  </si>
  <si>
    <t>All to CT State Comptroller (General Fund)</t>
  </si>
  <si>
    <t>All to Highway Patrol, Motor Carrier Section (funds enforcement and compliance)</t>
  </si>
  <si>
    <t>All to Highway Special Revenue Fund, MT DOT (motor carrier safety, including MCSAP match funded from this Fund)</t>
  </si>
  <si>
    <t>All to AR Department of Transportation (motor carrier safety handled out of AR DOT)</t>
  </si>
  <si>
    <t>All to GA Department of Public Safety (motor carrier enforcement and administration of UCR included)</t>
  </si>
  <si>
    <t>All to PUCO (funds motor carrier saftey programs)</t>
  </si>
  <si>
    <t xml:space="preserve">All to Road Fund (out of Road Fund, motor carrier safety is funded- e.g., State Police) </t>
  </si>
  <si>
    <t>All to MA DPU for passenger vehicle enforcement</t>
  </si>
  <si>
    <t>All to the the VA State Police for safety programs</t>
  </si>
  <si>
    <t>All to Department of Public Safety and Corrections (motor carrier safety and enforcement performed in this agency)</t>
  </si>
  <si>
    <t>All to IA Road Use Tax Fund, IA DOT (motor carrier safety, enforcement, and administration of UCR performed in this agency)</t>
  </si>
  <si>
    <t>All to ME Highway Fund (this fund allocates money for ME DOT and ME DPS- motor carrier safety and enforcement performed in these agencies)</t>
  </si>
  <si>
    <t>All to Department of Motor Vehicle General Fund.  No funds to motor carrier safety and enforcement expended from this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</si>
</sst>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AE531-2FCA-4A52-95EC-5E3FC84E188F}">
  <sheetPr>
    <pageSetUpPr fitToPage="1"/>
  </sheetPr>
  <dimension ref="A1:C43"/>
  <sheetViews>
    <sheetView tabSelected="1" workbookViewId="0">
      <selection activeCell="C9" sqref="C9"/>
    </sheetView>
  </sheetViews>
  <sheetFormatPr defaultRowHeight="15" x14ac:dyDescent="0.25"/>
  <cols>
    <col min="1" max="1" width="17.42578125" customWidth="1"/>
    <col min="2" max="2" width="17" style="2" customWidth="1"/>
    <col min="3" max="3" width="55.85546875" style="3" customWidth="1"/>
    <col min="4" max="4" width="87.42578125" customWidth="1"/>
  </cols>
  <sheetData>
    <row r="1" spans="1:3" x14ac:dyDescent="0.25">
      <c r="A1" s="4" t="s">
        <v>0</v>
      </c>
      <c r="B1" s="5" t="s">
        <v>1</v>
      </c>
      <c r="C1" s="6" t="s">
        <v>2</v>
      </c>
    </row>
    <row r="2" spans="1:3" ht="30" x14ac:dyDescent="0.25">
      <c r="A2" s="7" t="s">
        <v>3</v>
      </c>
      <c r="B2" s="8">
        <v>2939964</v>
      </c>
      <c r="C2" s="9" t="s">
        <v>45</v>
      </c>
    </row>
    <row r="3" spans="1:3" s="13" customFormat="1" ht="30" x14ac:dyDescent="0.25">
      <c r="A3" s="10" t="s">
        <v>42</v>
      </c>
      <c r="B3" s="11">
        <v>500000</v>
      </c>
      <c r="C3" s="12" t="s">
        <v>55</v>
      </c>
    </row>
    <row r="4" spans="1:3" ht="30" x14ac:dyDescent="0.25">
      <c r="A4" s="7" t="s">
        <v>4</v>
      </c>
      <c r="B4" s="8">
        <v>1817360</v>
      </c>
      <c r="C4" s="9" t="s">
        <v>71</v>
      </c>
    </row>
    <row r="5" spans="1:3" s="13" customFormat="1" ht="45" x14ac:dyDescent="0.25">
      <c r="A5" s="10" t="s">
        <v>5</v>
      </c>
      <c r="B5" s="11">
        <v>2131710</v>
      </c>
      <c r="C5" s="12" t="s">
        <v>80</v>
      </c>
    </row>
    <row r="6" spans="1:3" ht="30" x14ac:dyDescent="0.25">
      <c r="A6" s="7" t="s">
        <v>6</v>
      </c>
      <c r="B6" s="8">
        <v>1801615</v>
      </c>
      <c r="C6" s="9" t="s">
        <v>54</v>
      </c>
    </row>
    <row r="7" spans="1:3" s="13" customFormat="1" x14ac:dyDescent="0.25">
      <c r="A7" s="10" t="s">
        <v>7</v>
      </c>
      <c r="B7" s="11">
        <v>3129840</v>
      </c>
      <c r="C7" s="12" t="s">
        <v>68</v>
      </c>
    </row>
    <row r="8" spans="1:3" x14ac:dyDescent="0.25">
      <c r="A8" s="7" t="s">
        <v>43</v>
      </c>
      <c r="B8" s="8">
        <v>500000</v>
      </c>
      <c r="C8" s="9" t="s">
        <v>50</v>
      </c>
    </row>
    <row r="9" spans="1:3" s="13" customFormat="1" ht="30" x14ac:dyDescent="0.25">
      <c r="A9" s="10" t="s">
        <v>8</v>
      </c>
      <c r="B9" s="11">
        <v>2660060</v>
      </c>
      <c r="C9" s="12" t="s">
        <v>72</v>
      </c>
    </row>
    <row r="10" spans="1:3" x14ac:dyDescent="0.25">
      <c r="A10" s="7" t="s">
        <v>9</v>
      </c>
      <c r="B10" s="8">
        <v>547696.68000000005</v>
      </c>
      <c r="C10" s="9" t="s">
        <v>49</v>
      </c>
    </row>
    <row r="11" spans="1:3" s="13" customFormat="1" ht="30" x14ac:dyDescent="0.25">
      <c r="A11" s="10" t="s">
        <v>10</v>
      </c>
      <c r="B11" s="11">
        <v>3516993</v>
      </c>
      <c r="C11" s="12" t="s">
        <v>52</v>
      </c>
    </row>
    <row r="12" spans="1:3" ht="30" x14ac:dyDescent="0.25">
      <c r="A12" s="7" t="s">
        <v>11</v>
      </c>
      <c r="B12" s="8">
        <v>2364879</v>
      </c>
      <c r="C12" s="9" t="s">
        <v>56</v>
      </c>
    </row>
    <row r="13" spans="1:3" s="13" customFormat="1" ht="45" x14ac:dyDescent="0.25">
      <c r="A13" s="10" t="s">
        <v>12</v>
      </c>
      <c r="B13" s="11">
        <v>474742</v>
      </c>
      <c r="C13" s="12" t="s">
        <v>78</v>
      </c>
    </row>
    <row r="14" spans="1:3" ht="30" x14ac:dyDescent="0.25">
      <c r="A14" s="7" t="s">
        <v>13</v>
      </c>
      <c r="B14" s="8">
        <v>4344290</v>
      </c>
      <c r="C14" s="9" t="s">
        <v>48</v>
      </c>
    </row>
    <row r="15" spans="1:3" s="13" customFormat="1" ht="30" x14ac:dyDescent="0.25">
      <c r="A15" s="10" t="s">
        <v>14</v>
      </c>
      <c r="B15" s="11">
        <v>5365980</v>
      </c>
      <c r="C15" s="12" t="s">
        <v>74</v>
      </c>
    </row>
    <row r="16" spans="1:3" ht="30" x14ac:dyDescent="0.25">
      <c r="A16" s="7" t="s">
        <v>15</v>
      </c>
      <c r="B16" s="8">
        <v>4063836</v>
      </c>
      <c r="C16" s="9" t="s">
        <v>77</v>
      </c>
    </row>
    <row r="17" spans="1:3" s="13" customFormat="1" ht="45" x14ac:dyDescent="0.25">
      <c r="A17" s="10" t="s">
        <v>16</v>
      </c>
      <c r="B17" s="11">
        <v>1555672</v>
      </c>
      <c r="C17" s="12" t="s">
        <v>79</v>
      </c>
    </row>
    <row r="18" spans="1:3" x14ac:dyDescent="0.25">
      <c r="A18" s="7" t="s">
        <v>17</v>
      </c>
      <c r="B18" s="8">
        <v>2282887</v>
      </c>
      <c r="C18" s="9" t="s">
        <v>75</v>
      </c>
    </row>
    <row r="19" spans="1:3" s="13" customFormat="1" ht="45" x14ac:dyDescent="0.25">
      <c r="A19" s="10" t="s">
        <v>18</v>
      </c>
      <c r="B19" s="11">
        <v>7520717</v>
      </c>
      <c r="C19" s="12" t="s">
        <v>58</v>
      </c>
    </row>
    <row r="20" spans="1:3" ht="45" x14ac:dyDescent="0.25">
      <c r="A20" s="7" t="s">
        <v>19</v>
      </c>
      <c r="B20" s="8">
        <v>1137132.3</v>
      </c>
      <c r="C20" s="9" t="s">
        <v>65</v>
      </c>
    </row>
    <row r="21" spans="1:3" s="13" customFormat="1" ht="30" x14ac:dyDescent="0.25">
      <c r="A21" s="10" t="s">
        <v>20</v>
      </c>
      <c r="B21" s="11">
        <v>2342000</v>
      </c>
      <c r="C21" s="12" t="s">
        <v>57</v>
      </c>
    </row>
    <row r="22" spans="1:3" ht="30" x14ac:dyDescent="0.25">
      <c r="A22" s="7" t="s">
        <v>21</v>
      </c>
      <c r="B22" s="8">
        <v>4322100</v>
      </c>
      <c r="C22" s="9" t="s">
        <v>67</v>
      </c>
    </row>
    <row r="23" spans="1:3" s="13" customFormat="1" ht="30" x14ac:dyDescent="0.25">
      <c r="A23" s="10" t="s">
        <v>22</v>
      </c>
      <c r="B23" s="11">
        <v>1049063</v>
      </c>
      <c r="C23" s="12" t="s">
        <v>70</v>
      </c>
    </row>
    <row r="24" spans="1:3" x14ac:dyDescent="0.25">
      <c r="A24" s="7" t="s">
        <v>23</v>
      </c>
      <c r="B24" s="8">
        <v>741974</v>
      </c>
      <c r="C24" s="9" t="s">
        <v>53</v>
      </c>
    </row>
    <row r="25" spans="1:3" s="13" customFormat="1" ht="45" x14ac:dyDescent="0.25">
      <c r="A25" s="10" t="s">
        <v>24</v>
      </c>
      <c r="B25" s="11">
        <v>2273299</v>
      </c>
      <c r="C25" s="12" t="s">
        <v>64</v>
      </c>
    </row>
    <row r="26" spans="1:3" ht="30" x14ac:dyDescent="0.25">
      <c r="A26" s="7" t="s">
        <v>25</v>
      </c>
      <c r="B26" s="8">
        <v>3292233</v>
      </c>
      <c r="C26" s="9" t="s">
        <v>46</v>
      </c>
    </row>
    <row r="27" spans="1:3" s="13" customFormat="1" x14ac:dyDescent="0.25">
      <c r="A27" s="10" t="s">
        <v>26</v>
      </c>
      <c r="B27" s="11">
        <v>4414538</v>
      </c>
      <c r="C27" s="12" t="s">
        <v>66</v>
      </c>
    </row>
    <row r="28" spans="1:3" x14ac:dyDescent="0.25">
      <c r="A28" s="7" t="s">
        <v>27</v>
      </c>
      <c r="B28" s="8">
        <v>372007</v>
      </c>
      <c r="C28" s="9" t="s">
        <v>61</v>
      </c>
    </row>
    <row r="29" spans="1:3" s="13" customFormat="1" ht="30" x14ac:dyDescent="0.25">
      <c r="A29" s="10" t="s">
        <v>28</v>
      </c>
      <c r="B29" s="11">
        <v>2010434</v>
      </c>
      <c r="C29" s="12" t="s">
        <v>69</v>
      </c>
    </row>
    <row r="30" spans="1:3" x14ac:dyDescent="0.25">
      <c r="A30" s="7" t="s">
        <v>29</v>
      </c>
      <c r="B30" s="8">
        <v>4813877.74</v>
      </c>
      <c r="C30" s="9" t="s">
        <v>73</v>
      </c>
    </row>
    <row r="31" spans="1:3" s="13" customFormat="1" ht="30" x14ac:dyDescent="0.25">
      <c r="A31" s="10" t="s">
        <v>30</v>
      </c>
      <c r="B31" s="11">
        <v>2457796</v>
      </c>
      <c r="C31" s="12" t="s">
        <v>59</v>
      </c>
    </row>
    <row r="32" spans="1:3" x14ac:dyDescent="0.25">
      <c r="A32" s="7" t="s">
        <v>31</v>
      </c>
      <c r="B32" s="8">
        <v>4945527</v>
      </c>
      <c r="C32" s="9" t="s">
        <v>62</v>
      </c>
    </row>
    <row r="33" spans="1:3" s="13" customFormat="1" x14ac:dyDescent="0.25">
      <c r="A33" s="10" t="s">
        <v>32</v>
      </c>
      <c r="B33" s="11">
        <v>2285486</v>
      </c>
      <c r="C33" s="12" t="s">
        <v>50</v>
      </c>
    </row>
    <row r="34" spans="1:3" ht="30" x14ac:dyDescent="0.25">
      <c r="A34" s="7" t="s">
        <v>33</v>
      </c>
      <c r="B34" s="8">
        <v>2420120</v>
      </c>
      <c r="C34" s="9" t="s">
        <v>63</v>
      </c>
    </row>
    <row r="35" spans="1:3" s="13" customFormat="1" x14ac:dyDescent="0.25">
      <c r="A35" s="10" t="s">
        <v>34</v>
      </c>
      <c r="B35" s="11">
        <v>855623</v>
      </c>
      <c r="C35" s="12" t="s">
        <v>50</v>
      </c>
    </row>
    <row r="36" spans="1:3" x14ac:dyDescent="0.25">
      <c r="A36" s="7" t="s">
        <v>35</v>
      </c>
      <c r="B36" s="8">
        <v>4759329</v>
      </c>
      <c r="C36" s="9" t="s">
        <v>50</v>
      </c>
    </row>
    <row r="37" spans="1:3" s="13" customFormat="1" x14ac:dyDescent="0.25">
      <c r="A37" s="10" t="s">
        <v>36</v>
      </c>
      <c r="B37" s="11">
        <v>2718628.06</v>
      </c>
      <c r="C37" s="12" t="s">
        <v>50</v>
      </c>
    </row>
    <row r="38" spans="1:3" ht="30" x14ac:dyDescent="0.25">
      <c r="A38" s="7" t="s">
        <v>37</v>
      </c>
      <c r="B38" s="8">
        <v>2098408</v>
      </c>
      <c r="C38" s="9" t="s">
        <v>47</v>
      </c>
    </row>
    <row r="39" spans="1:3" s="13" customFormat="1" x14ac:dyDescent="0.25">
      <c r="A39" s="10" t="s">
        <v>38</v>
      </c>
      <c r="B39" s="11">
        <v>4852865</v>
      </c>
      <c r="C39" s="12" t="s">
        <v>76</v>
      </c>
    </row>
    <row r="40" spans="1:3" x14ac:dyDescent="0.25">
      <c r="A40" s="7" t="s">
        <v>39</v>
      </c>
      <c r="B40" s="8">
        <v>2467971</v>
      </c>
      <c r="C40" s="9" t="s">
        <v>51</v>
      </c>
    </row>
    <row r="41" spans="1:3" s="13" customFormat="1" ht="30" x14ac:dyDescent="0.25">
      <c r="A41" s="10" t="s">
        <v>40</v>
      </c>
      <c r="B41" s="11">
        <v>1431727.03</v>
      </c>
      <c r="C41" s="12" t="s">
        <v>60</v>
      </c>
    </row>
    <row r="42" spans="1:3" x14ac:dyDescent="0.25">
      <c r="A42" s="7" t="s">
        <v>41</v>
      </c>
      <c r="B42" s="8">
        <v>2196680</v>
      </c>
      <c r="C42" s="9" t="s">
        <v>50</v>
      </c>
    </row>
    <row r="43" spans="1:3" s="1" customFormat="1" x14ac:dyDescent="0.25">
      <c r="A43" s="4" t="s">
        <v>44</v>
      </c>
      <c r="B43" s="5">
        <f>SUM(B2:B42)</f>
        <v>107777059.80999999</v>
      </c>
      <c r="C43" s="6"/>
    </row>
  </sheetData>
  <pageMargins left="0.7" right="0.7" top="0.75" bottom="0.75" header="0.3" footer="0.3"/>
  <pageSetup scale="8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A49C-A419-4724-BB6A-0366F6F13B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049C-18F4-4DDA-AAE7-33D777CD6BF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AVELINO GUTIERREZ</dc:creator>
  <cp:lastModifiedBy>AVELINO GUTIERREZ</cp:lastModifiedBy>
  <cp:lastPrinted>2020-03-03T22:41:53Z</cp:lastPrinted>
  <dcterms:created xsi:type="dcterms:W3CDTF">2020-02-18T19:16:38Z</dcterms:created>
  <dcterms:modified xsi:type="dcterms:W3CDTF">2020-08-14T00:32:57Z</dcterms:modified>
</cp:coreProperties>
</file>